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86" documentId="13_ncr:1_{52C17251-F2B4-4840-8773-99D377B0092B}" xr6:coauthVersionLast="47" xr6:coauthVersionMax="47" xr10:uidLastSave="{AD75CFBA-8F8A-4AD3-82DD-A06C374E92F8}"/>
  <bookViews>
    <workbookView xWindow="-110" yWindow="-110" windowWidth="22780" windowHeight="14660" tabRatio="786" firstSheet="1" activeTab="1" xr2:uid="{00000000-000D-0000-FFFF-FFFF00000000}"/>
  </bookViews>
  <sheets>
    <sheet name="Instructions" sheetId="4" r:id="rId1"/>
    <sheet name="DOB_Form" sheetId="3" r:id="rId2"/>
  </sheets>
  <definedNames>
    <definedName name="Average_WC">DOB_Form!$J$15</definedName>
    <definedName name="Equipment">DOB_Form!$J$16</definedName>
    <definedName name="Months_WC">DOB_Form!$J$14</definedName>
    <definedName name="_xlnm.Print_Area" localSheetId="1">DOB_Form!$A$1:$K$36</definedName>
    <definedName name="Program_Cap">DOB_Form!$J$35</definedName>
    <definedName name="Remaining_Need">DOB_Form!$J$34</definedName>
    <definedName name="TotalNeed">DOB_Form!$J$17</definedName>
    <definedName name="WorkingCapital">DOB_Form!$J$13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3" l="1"/>
  <c r="J28" i="3"/>
  <c r="J32" i="3" l="1"/>
  <c r="J31" i="3"/>
  <c r="J33" i="3" l="1"/>
  <c r="J13" i="3"/>
  <c r="J17" i="3" s="1"/>
  <c r="J30" i="3" s="1"/>
  <c r="J34" i="3" s="1"/>
  <c r="J3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tc={168DFC3B-B5A8-4520-8656-041ECF58171B}</author>
  </authors>
  <commentList>
    <comment ref="B11" authorId="0" shapeId="0" xr:uid="{168DFC3B-B5A8-4520-8656-041ECF58171B}">
      <text>
        <t>[Threaded comment]
Your version of Excel allows you to read this threaded comment; however, any edits to it will get removed if the file is opened in a newer version of Excel. Learn more: https://go.microsoft.com/fwlink/?linkid=870924
Comment:
    Policy decision on DLG about doing the DOB review before nay payment.</t>
      </text>
    </comment>
  </commentList>
</comments>
</file>

<file path=xl/sharedStrings.xml><?xml version="1.0" encoding="utf-8"?>
<sst xmlns="http://schemas.openxmlformats.org/spreadsheetml/2006/main" count="47" uniqueCount="47">
  <si>
    <t>10-6</t>
  </si>
  <si>
    <t>10-6 Small Business DOB Form - Instructions</t>
  </si>
  <si>
    <t>This excel file is a DOB Calculation Worksheet where applicants must disclose information about the actual commitment/receipt of all financial assistance and provide proof of payment from these sources. 
1. Fill out the general applicant information. 
2. Identify the total business's needs calculated.
3. Identify total assistance available and amounts to exclude as non-duplicative. 
4. Calculate maximum CDBG-DR award.</t>
  </si>
  <si>
    <t>Best Practices</t>
  </si>
  <si>
    <t>1. Fill out all blue shaded areas, these shaded areas are mandatory. 
2. Refer to the instructions explained in the recorded training session presented by Kentucky DLG.</t>
  </si>
  <si>
    <t>Kentucky Department For Local Government</t>
  </si>
  <si>
    <t>Community Development Block Grant Disaster Recovery (CDBG-DR)</t>
  </si>
  <si>
    <t>DOB Calculation Worksheet</t>
  </si>
  <si>
    <t>CDBG-DR Action Plan Program:</t>
  </si>
  <si>
    <t>Small Business Grant Program</t>
  </si>
  <si>
    <t>Name of Applicant/Recipient:</t>
  </si>
  <si>
    <t>Trey's Test</t>
  </si>
  <si>
    <t>Legal Business Name:</t>
  </si>
  <si>
    <t>DLG Test 1</t>
  </si>
  <si>
    <t>Address of Impacted Business:</t>
  </si>
  <si>
    <t>101 Airport Road, Frankfort KY 40601</t>
  </si>
  <si>
    <t>Number of Employees:</t>
  </si>
  <si>
    <t>Applicants must disclose information about the actual commitment/receipt of all financial assistance and provide proof of payment from these sources. The following worksheet identifies several of the most common sources of funds that may pose a Duplication of Benefit for infrastructure projects. This worksheet must be completed for every project that is funded with CDBG-DR funds and prior to any payment request being made.</t>
  </si>
  <si>
    <t>Step 1. Identify Business's Total Need Calculated</t>
  </si>
  <si>
    <t>Working Capital</t>
  </si>
  <si>
    <t>Months of Working Capital Eligible (based on policy)</t>
  </si>
  <si>
    <t>3-Month Average Working Capital (leases, utility bills, inventory, salaries and benefits)</t>
  </si>
  <si>
    <t>Equipment (cost of repair and purchase)</t>
  </si>
  <si>
    <t>TOTAL ELIGIBLE ASSESSED NEED (Working Capital plus Equipment) </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</si>
  <si>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</si>
  <si>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</si>
  <si>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</si>
  <si>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Assistance
Documented?</t>
  </si>
  <si>
    <t>Non-Duplicative
Assistance</t>
  </si>
  <si>
    <t>Total Assistance
Received</t>
  </si>
  <si>
    <t>How was funding used? What Purpose?</t>
  </si>
  <si>
    <t>FEMA Individual Assistance</t>
  </si>
  <si>
    <t>Small Business Administration Loans/EIDL</t>
  </si>
  <si>
    <t>Hazard Insurance Proceeds</t>
  </si>
  <si>
    <t>Flood Insurance Proceeds</t>
  </si>
  <si>
    <t>Private Insurance</t>
  </si>
  <si>
    <t>USDA Emergency Farm Loans</t>
  </si>
  <si>
    <t>Other Assistance (not specified above)</t>
  </si>
  <si>
    <t>TOTAL VERIFIED DUPLICATIVE ASSISTANCE</t>
  </si>
  <si>
    <t>Step 3: Calculate Maximum CDBG-DR Award</t>
  </si>
  <si>
    <t>Applicant's Total Need Calculated:</t>
  </si>
  <si>
    <t>Total of Assistance Received/Available</t>
  </si>
  <si>
    <t xml:space="preserve">Amount to Exclude as Non-Duplicative </t>
  </si>
  <si>
    <t>Total Duplicative Assistance Received:</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</si>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</sst>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2" x14ac:knownFonts="1">
    <font>
      <sz val="11"/>
      <color theme="1"/>
      <name val="Calibri"/>
      <family val="2"/>
      <scheme val="minor"/>
    </font>
    <font>
      <sz val="11"/>
      <color theme="1"/>
      <name val="Calibri"/>
      <family val="2"/>
      <scheme val="minor"/>
    </font>
    <font>
      <sz val="11"/>
      <color theme="1"/>
      <name val="Franklin Gothic Book"/>
      <family val="2"/>
    </font>
    <font>
      <b/>
      <sz val="11"/>
      <color theme="0"/>
      <name val="Franklin Gothic Book"/>
      <family val="2"/>
    </font>
    <font>
      <i/>
      <sz val="11"/>
      <color theme="1"/>
      <name val="Franklin Gothic Book"/>
      <family val="2"/>
    </font>
    <font>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b/>
      <sz val="16"/>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F2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0" borderId="0" xfId="0" applyFont="1"/>
    <xf numFmtId="44" fontId="2" fillId="0" borderId="1" xfId="0" applyNumberFormat="1" applyFont="1" applyBorder="1"/>
    <xf numFmtId="0" fontId="6" fillId="0" borderId="0" xfId="0" applyFont="1"/>
    <xf numFmtId="0" fontId="7" fillId="0" borderId="0" xfId="0" applyFont="1"/>
    <xf numFmtId="0" fontId="8" fillId="0" borderId="0" xfId="0" applyFont="1"/>
    <xf numFmtId="0" fontId="9" fillId="0" borderId="0" xfId="0" applyFont="1"/>
    <xf numFmtId="44" fontId="2" fillId="0" borderId="1" xfId="1" applyFont="1" applyBorder="1" applyAlignment="1">
      <alignment vertical="center"/>
    </xf>
    <xf numFmtId="0" fontId="2" fillId="0" borderId="13" xfId="0" applyFont="1" applyBorder="1"/>
    <xf numFmtId="0" fontId="2" fillId="0" borderId="2" xfId="0" applyFont="1" applyBorder="1"/>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vertical="center"/>
    </xf>
    <xf numFmtId="44" fontId="2" fillId="3" borderId="1" xfId="1" applyFont="1" applyFill="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horizontal="center" vertical="center"/>
      <protection locked="0"/>
    </xf>
    <xf numFmtId="0" fontId="2" fillId="0" borderId="14" xfId="0" applyFont="1" applyBorder="1" applyAlignment="1" applyProtection="1">
      <alignment wrapText="1"/>
      <protection locked="0"/>
    </xf>
    <xf numFmtId="44" fontId="2" fillId="3" borderId="1" xfId="0" applyNumberFormat="1" applyFont="1" applyFill="1" applyBorder="1" applyProtection="1">
      <protection locked="0"/>
    </xf>
    <xf numFmtId="44" fontId="2" fillId="0" borderId="5" xfId="0" applyNumberFormat="1" applyFont="1" applyBorder="1"/>
    <xf numFmtId="0" fontId="2" fillId="0" borderId="1" xfId="0" applyFont="1" applyBorder="1" applyAlignment="1" applyProtection="1">
      <alignment vertical="center"/>
      <protection locked="0"/>
    </xf>
    <xf numFmtId="0" fontId="0" fillId="0" borderId="22" xfId="0" applyBorder="1"/>
    <xf numFmtId="49" fontId="0" fillId="0" borderId="22" xfId="0" applyNumberFormat="1" applyBorder="1"/>
    <xf numFmtId="44" fontId="2" fillId="3" borderId="1" xfId="2" applyNumberFormat="1" applyFont="1" applyFill="1" applyBorder="1" applyAlignment="1" applyProtection="1">
      <alignment horizontal="center"/>
      <protection locked="0"/>
    </xf>
    <xf numFmtId="0" fontId="10" fillId="4" borderId="20" xfId="0" applyFont="1" applyFill="1" applyBorder="1" applyAlignment="1">
      <alignment horizontal="left" vertical="top"/>
    </xf>
    <xf numFmtId="0" fontId="10" fillId="4" borderId="21" xfId="0" applyFont="1" applyFill="1" applyBorder="1" applyAlignment="1">
      <alignment horizontal="left" vertical="top"/>
    </xf>
    <xf numFmtId="0" fontId="11" fillId="5" borderId="23" xfId="0" applyFont="1" applyFill="1" applyBorder="1" applyAlignment="1">
      <alignment horizontal="left" vertical="top" wrapText="1"/>
    </xf>
    <xf numFmtId="0" fontId="11" fillId="5" borderId="24" xfId="0" applyFont="1" applyFill="1" applyBorder="1" applyAlignment="1">
      <alignment horizontal="left" vertical="top" wrapText="1"/>
    </xf>
    <xf numFmtId="0" fontId="11" fillId="5" borderId="25" xfId="0" applyFont="1" applyFill="1" applyBorder="1" applyAlignment="1">
      <alignment horizontal="left" vertical="top" wrapText="1"/>
    </xf>
    <xf numFmtId="0" fontId="11" fillId="5" borderId="26" xfId="0" applyFont="1" applyFill="1" applyBorder="1" applyAlignment="1">
      <alignment horizontal="left" vertical="top" wrapText="1"/>
    </xf>
    <xf numFmtId="0" fontId="11" fillId="5" borderId="0" xfId="0" applyFont="1" applyFill="1" applyAlignment="1">
      <alignment horizontal="left" vertical="top" wrapText="1"/>
    </xf>
    <xf numFmtId="0" fontId="11" fillId="5" borderId="27" xfId="0" applyFont="1" applyFill="1" applyBorder="1" applyAlignment="1">
      <alignment horizontal="left" vertical="top" wrapText="1"/>
    </xf>
    <xf numFmtId="0" fontId="11" fillId="6" borderId="20" xfId="0" applyFont="1" applyFill="1" applyBorder="1" applyAlignment="1">
      <alignment vertical="top" wrapText="1"/>
    </xf>
    <xf numFmtId="0" fontId="11" fillId="6" borderId="21" xfId="0" applyFont="1" applyFill="1" applyBorder="1" applyAlignment="1">
      <alignment vertical="top"/>
    </xf>
    <xf numFmtId="0" fontId="11" fillId="6" borderId="28" xfId="0" applyFont="1" applyFill="1" applyBorder="1" applyAlignment="1">
      <alignment vertical="top"/>
    </xf>
    <xf numFmtId="164" fontId="2" fillId="3" borderId="1" xfId="0" applyNumberFormat="1" applyFont="1" applyFill="1" applyBorder="1" applyAlignment="1" applyProtection="1">
      <alignment horizontal="center" vertical="center"/>
      <protection locked="0"/>
    </xf>
    <xf numFmtId="164" fontId="2" fillId="3" borderId="14" xfId="0" applyNumberFormat="1" applyFont="1" applyFill="1" applyBorder="1" applyAlignment="1" applyProtection="1">
      <alignment horizontal="center" vertical="center"/>
      <protection locked="0"/>
    </xf>
    <xf numFmtId="0" fontId="2" fillId="0" borderId="1" xfId="0" applyFont="1" applyBorder="1"/>
    <xf numFmtId="0" fontId="2" fillId="0" borderId="2" xfId="0" applyFont="1" applyBorder="1"/>
    <xf numFmtId="0" fontId="2" fillId="0" borderId="3" xfId="0" applyFont="1" applyBorder="1"/>
    <xf numFmtId="0" fontId="2" fillId="0" borderId="9" xfId="0" applyFont="1" applyBorder="1"/>
    <xf numFmtId="0" fontId="2" fillId="0" borderId="10" xfId="0" applyFont="1" applyBorder="1"/>
    <xf numFmtId="0" fontId="2" fillId="0" borderId="11"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7" xfId="0" applyFont="1" applyBorder="1" applyAlignment="1">
      <alignment vertical="center" wrapText="1"/>
    </xf>
    <xf numFmtId="0" fontId="2" fillId="0" borderId="16" xfId="0" applyFont="1" applyBorder="1"/>
    <xf numFmtId="0" fontId="2" fillId="0" borderId="6" xfId="0" applyFont="1" applyBorder="1"/>
    <xf numFmtId="0" fontId="2" fillId="0" borderId="7" xfId="0" applyFont="1" applyBorder="1"/>
    <xf numFmtId="0" fontId="2" fillId="0" borderId="18" xfId="0" applyFont="1" applyBorder="1"/>
    <xf numFmtId="0" fontId="2" fillId="0" borderId="8" xfId="0" applyFont="1" applyBorder="1"/>
    <xf numFmtId="164" fontId="2" fillId="0" borderId="10" xfId="0" applyNumberFormat="1" applyFont="1" applyBorder="1" applyAlignment="1" applyProtection="1">
      <alignment horizontal="center" vertical="center"/>
      <protection locked="0"/>
    </xf>
    <xf numFmtId="164" fontId="2" fillId="0" borderId="17" xfId="0" applyNumberFormat="1" applyFont="1" applyBorder="1" applyAlignment="1" applyProtection="1">
      <alignment horizontal="center" vertical="center"/>
      <protection locked="0"/>
    </xf>
    <xf numFmtId="164" fontId="2" fillId="3" borderId="8" xfId="0" applyNumberFormat="1" applyFont="1" applyFill="1" applyBorder="1" applyAlignment="1" applyProtection="1">
      <alignment horizontal="center" vertical="center"/>
      <protection locked="0"/>
    </xf>
    <xf numFmtId="164" fontId="2" fillId="3" borderId="19" xfId="0" applyNumberFormat="1" applyFont="1" applyFill="1" applyBorder="1" applyAlignment="1" applyProtection="1">
      <alignment horizontal="center" vertical="center"/>
      <protection locked="0"/>
    </xf>
    <xf numFmtId="0" fontId="2" fillId="0" borderId="1" xfId="0" applyFont="1" applyBorder="1" applyAlignment="1">
      <alignment horizontal="left" indent="3"/>
    </xf>
    <xf numFmtId="0" fontId="2" fillId="0" borderId="13" xfId="0" applyFont="1" applyBorder="1" applyAlignment="1">
      <alignment wrapText="1"/>
    </xf>
    <xf numFmtId="0" fontId="2" fillId="0" borderId="13" xfId="0" applyFont="1" applyBorder="1"/>
    <xf numFmtId="0" fontId="2" fillId="0" borderId="12" xfId="0" applyFont="1" applyBorder="1"/>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2180055</xdr:colOff>
      <xdr:row>0</xdr:row>
      <xdr:rowOff>67237</xdr:rowOff>
    </xdr:from>
    <xdr:to>
      <xdr:col>10</xdr:col>
      <xdr:colOff>3440207</xdr:colOff>
      <xdr:row>2</xdr:row>
      <xdr:rowOff>211846</xdr:rowOff>
    </xdr:to>
    <xdr:pic>
      <xdr:nvPicPr>
        <xdr:cNvPr id="5" name="Picture 4">
          <a:extLst>
            <a:ext uri="{FF2B5EF4-FFF2-40B4-BE49-F238E27FC236}">
              <a16:creationId xmlns:a16="http://schemas.microsoft.com/office/drawing/2014/main" id="{A57D5DDE-F068-0CFC-0D3B-BDB82ECAD2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4084" y="67237"/>
          <a:ext cx="1260152" cy="6600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beh, Ndubuisi" id="{D71B0FC1-1BC2-45D9-A1F9-40741BDFFB14}"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 dT="2023-03-17T16:20:23.93" personId="{D71B0FC1-1BC2-45D9-A1F9-40741BDFFB14}" id="{168DFC3B-B5A8-4520-8656-041ECF58171B}">
    <text>Policy decision on DLG about doing the DOB review before nay payment.</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6BAE8-8C86-4570-9D6A-A8E19F75631C}">
  <dimension ref="A1:E16"/>
  <sheetViews>
    <sheetView workbookViewId="0">
      <selection activeCell="B1" sqref="B1"/>
    </sheetView>
  </sheetViews>
  <sheetFormatPr defaultColWidth="9.1796875" defaultRowHeight="14.5" x14ac:dyDescent="0.35"/>
  <cols>
    <col min="1" max="1" width="9.1796875" style="22"/>
    <col min="2" max="2" width="24.1796875" style="22" customWidth="1"/>
    <col min="3" max="3" width="62.54296875" style="22" customWidth="1"/>
    <col min="4" max="4" width="93.81640625" style="22" bestFit="1" customWidth="1"/>
    <col min="5" max="5" width="35.81640625" style="22" customWidth="1"/>
    <col min="6" max="7" width="11" style="22" customWidth="1"/>
    <col min="8" max="8" width="16.453125" style="22" customWidth="1"/>
    <col min="9" max="11" width="11" style="22" customWidth="1"/>
    <col min="12" max="12" width="15.26953125" style="22" customWidth="1"/>
    <col min="13" max="13" width="11" style="22" customWidth="1"/>
    <col min="14" max="16384" width="9.1796875" style="22"/>
  </cols>
  <sheetData>
    <row r="1" spans="1:5" x14ac:dyDescent="0.35">
      <c r="A1" s="23" t="s">
        <v>0</v>
      </c>
    </row>
    <row r="3" spans="1:5" ht="21" x14ac:dyDescent="0.35">
      <c r="B3" s="25" t="s">
        <v>1</v>
      </c>
      <c r="C3" s="26"/>
      <c r="D3" s="26"/>
      <c r="E3" s="26"/>
    </row>
    <row r="5" spans="1:5" x14ac:dyDescent="0.35">
      <c r="B5" s="27" t="s">
        <v>2</v>
      </c>
      <c r="C5" s="28"/>
      <c r="D5" s="28"/>
      <c r="E5" s="29"/>
    </row>
    <row r="6" spans="1:5" x14ac:dyDescent="0.35">
      <c r="B6" s="30"/>
      <c r="C6" s="31"/>
      <c r="D6" s="31"/>
      <c r="E6" s="32"/>
    </row>
    <row r="7" spans="1:5" x14ac:dyDescent="0.35">
      <c r="B7" s="30"/>
      <c r="C7" s="31"/>
      <c r="D7" s="31"/>
      <c r="E7" s="32"/>
    </row>
    <row r="8" spans="1:5" x14ac:dyDescent="0.35">
      <c r="B8" s="30"/>
      <c r="C8" s="31"/>
      <c r="D8" s="31"/>
      <c r="E8" s="32"/>
    </row>
    <row r="9" spans="1:5" x14ac:dyDescent="0.35">
      <c r="B9" s="30"/>
      <c r="C9" s="31"/>
      <c r="D9" s="31"/>
      <c r="E9" s="32"/>
    </row>
    <row r="10" spans="1:5" x14ac:dyDescent="0.35">
      <c r="B10" s="30"/>
      <c r="C10" s="31"/>
      <c r="D10" s="31"/>
      <c r="E10" s="32"/>
    </row>
    <row r="11" spans="1:5" x14ac:dyDescent="0.35">
      <c r="B11" s="30"/>
      <c r="C11" s="31"/>
      <c r="D11" s="31"/>
      <c r="E11" s="32"/>
    </row>
    <row r="12" spans="1:5" ht="29.25" customHeight="1" x14ac:dyDescent="0.35">
      <c r="B12" s="30"/>
      <c r="C12" s="31"/>
      <c r="D12" s="31"/>
      <c r="E12" s="32"/>
    </row>
    <row r="14" spans="1:5" ht="21" x14ac:dyDescent="0.35">
      <c r="B14" s="25" t="s">
        <v>3</v>
      </c>
      <c r="C14" s="26"/>
      <c r="D14" s="26"/>
      <c r="E14" s="26"/>
    </row>
    <row r="16" spans="1:5" ht="40.5" customHeight="1" x14ac:dyDescent="0.35">
      <c r="B16" s="33" t="s">
        <v>4</v>
      </c>
      <c r="C16" s="34"/>
      <c r="D16" s="34"/>
      <c r="E16" s="35"/>
    </row>
  </sheetData>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O41"/>
  <sheetViews>
    <sheetView showGridLines="0" tabSelected="1" view="pageBreakPreview" topLeftCell="A6" zoomScale="85" zoomScaleNormal="85" zoomScaleSheetLayoutView="85" workbookViewId="0">
      <selection activeCell="K26" sqref="K26"/>
    </sheetView>
  </sheetViews>
  <sheetFormatPr defaultColWidth="9.1796875" defaultRowHeight="15" x14ac:dyDescent="0.4"/>
  <cols>
    <col min="1" max="1" width="1.26953125" style="1" customWidth="1"/>
    <col min="2" max="2" width="3.54296875" style="1" customWidth="1"/>
    <col min="3" max="3" width="6.81640625" style="1" customWidth="1"/>
    <col min="4" max="4" width="15.81640625" style="1" customWidth="1"/>
    <col min="5" max="6" width="9.1796875" style="1"/>
    <col min="7" max="7" width="11.1796875" style="1" customWidth="1"/>
    <col min="8" max="8" width="14.26953125" style="1" bestFit="1" customWidth="1"/>
    <col min="9" max="9" width="15.7265625" style="1" bestFit="1" customWidth="1"/>
    <col min="10" max="10" width="16.81640625" style="1" customWidth="1"/>
    <col min="11" max="11" width="53.7265625" style="1" customWidth="1"/>
    <col min="12" max="12" width="9.1796875" style="1"/>
    <col min="13" max="13" width="12.54296875" style="1" bestFit="1" customWidth="1"/>
    <col min="14" max="15" width="9.1796875" style="1"/>
    <col min="16" max="16" width="34.1796875" style="1" bestFit="1" customWidth="1"/>
    <col min="17" max="16384" width="9.1796875" style="1"/>
  </cols>
  <sheetData>
    <row r="1" spans="2:11" ht="20" x14ac:dyDescent="0.4">
      <c r="B1" s="3" t="s">
        <v>5</v>
      </c>
    </row>
    <row r="2" spans="2:11" ht="19" x14ac:dyDescent="0.5">
      <c r="B2" s="5" t="s">
        <v>6</v>
      </c>
    </row>
    <row r="3" spans="2:11" ht="19" x14ac:dyDescent="0.5">
      <c r="B3" s="5" t="s">
        <v>7</v>
      </c>
    </row>
    <row r="4" spans="2:11" ht="9" customHeight="1" thickBot="1" x14ac:dyDescent="0.45"/>
    <row r="5" spans="2:11" x14ac:dyDescent="0.4">
      <c r="B5" s="41" t="s">
        <v>8</v>
      </c>
      <c r="C5" s="42"/>
      <c r="D5" s="42"/>
      <c r="E5" s="42"/>
      <c r="F5" s="55" t="s">
        <v>9</v>
      </c>
      <c r="G5" s="55"/>
      <c r="H5" s="55"/>
      <c r="I5" s="56"/>
    </row>
    <row r="6" spans="2:11" x14ac:dyDescent="0.4">
      <c r="B6" s="43" t="s">
        <v>10</v>
      </c>
      <c r="C6" s="38"/>
      <c r="D6" s="38"/>
      <c r="E6" s="38"/>
      <c r="F6" s="36" t="s">
        <v>11</v>
      </c>
      <c r="G6" s="36"/>
      <c r="H6" s="36"/>
      <c r="I6" s="37"/>
    </row>
    <row r="7" spans="2:11" x14ac:dyDescent="0.4">
      <c r="B7" s="43" t="s">
        <v>12</v>
      </c>
      <c r="C7" s="38"/>
      <c r="D7" s="38"/>
      <c r="E7" s="38"/>
      <c r="F7" s="36" t="s">
        <v>13</v>
      </c>
      <c r="G7" s="36"/>
      <c r="H7" s="36"/>
      <c r="I7" s="37"/>
    </row>
    <row r="8" spans="2:11" x14ac:dyDescent="0.4">
      <c r="B8" s="43" t="s">
        <v>14</v>
      </c>
      <c r="C8" s="38"/>
      <c r="D8" s="38"/>
      <c r="E8" s="38"/>
      <c r="F8" s="36" t="s">
        <v>15</v>
      </c>
      <c r="G8" s="36"/>
      <c r="H8" s="36"/>
      <c r="I8" s="37"/>
    </row>
    <row r="9" spans="2:11" ht="15.5" thickBot="1" x14ac:dyDescent="0.45">
      <c r="B9" s="53" t="s">
        <v>16</v>
      </c>
      <c r="C9" s="54"/>
      <c r="D9" s="54"/>
      <c r="E9" s="54"/>
      <c r="F9" s="57">
        <v>52</v>
      </c>
      <c r="G9" s="57"/>
      <c r="H9" s="57"/>
      <c r="I9" s="58"/>
    </row>
    <row r="10" spans="2:11" ht="9" customHeight="1" thickBot="1" x14ac:dyDescent="0.45"/>
    <row r="11" spans="2:11" ht="45.75" customHeight="1" x14ac:dyDescent="0.4">
      <c r="B11" s="47" t="s">
        <v>17</v>
      </c>
      <c r="C11" s="48"/>
      <c r="D11" s="48"/>
      <c r="E11" s="48"/>
      <c r="F11" s="48"/>
      <c r="G11" s="48"/>
      <c r="H11" s="48"/>
      <c r="I11" s="48"/>
      <c r="J11" s="48"/>
      <c r="K11" s="49"/>
    </row>
    <row r="12" spans="2:11" ht="15.75" customHeight="1" x14ac:dyDescent="0.4">
      <c r="B12" s="44" t="s">
        <v>18</v>
      </c>
      <c r="C12" s="45"/>
      <c r="D12" s="45"/>
      <c r="E12" s="45"/>
      <c r="F12" s="45"/>
      <c r="G12" s="45"/>
      <c r="H12" s="45"/>
      <c r="I12" s="45"/>
      <c r="J12" s="45"/>
      <c r="K12" s="46"/>
    </row>
    <row r="13" spans="2:11" x14ac:dyDescent="0.4">
      <c r="B13" s="38" t="s">
        <v>19</v>
      </c>
      <c r="C13" s="38"/>
      <c r="D13" s="38"/>
      <c r="E13" s="38"/>
      <c r="F13" s="38"/>
      <c r="G13" s="38"/>
      <c r="H13" s="38"/>
      <c r="I13" s="38"/>
      <c r="J13" s="2">
        <f>Months_WC*Average_WC</f>
        <v>0</v>
      </c>
      <c r="K13" s="21"/>
    </row>
    <row r="14" spans="2:11" x14ac:dyDescent="0.4">
      <c r="B14" s="59" t="s">
        <v>20</v>
      </c>
      <c r="C14" s="59"/>
      <c r="D14" s="59"/>
      <c r="E14" s="59"/>
      <c r="F14" s="59"/>
      <c r="G14" s="59"/>
      <c r="H14" s="59"/>
      <c r="I14" s="59"/>
      <c r="J14" s="24">
        <v>0</v>
      </c>
      <c r="K14" s="21"/>
    </row>
    <row r="15" spans="2:11" x14ac:dyDescent="0.4">
      <c r="B15" s="59" t="s">
        <v>21</v>
      </c>
      <c r="C15" s="59"/>
      <c r="D15" s="59"/>
      <c r="E15" s="59"/>
      <c r="F15" s="59"/>
      <c r="G15" s="59"/>
      <c r="H15" s="59"/>
      <c r="I15" s="59"/>
      <c r="J15" s="19">
        <v>0</v>
      </c>
      <c r="K15" s="21"/>
    </row>
    <row r="16" spans="2:11" x14ac:dyDescent="0.4">
      <c r="B16" s="38" t="s">
        <v>22</v>
      </c>
      <c r="C16" s="38"/>
      <c r="D16" s="38"/>
      <c r="E16" s="38"/>
      <c r="F16" s="38"/>
      <c r="G16" s="38"/>
      <c r="H16" s="38"/>
      <c r="I16" s="38"/>
      <c r="J16" s="19">
        <v>0</v>
      </c>
      <c r="K16" s="21"/>
    </row>
    <row r="17" spans="2:15" x14ac:dyDescent="0.4">
      <c r="B17" s="50" t="s">
        <v>23</v>
      </c>
      <c r="C17" s="51"/>
      <c r="D17" s="51"/>
      <c r="E17" s="51"/>
      <c r="F17" s="51"/>
      <c r="G17" s="51"/>
      <c r="H17" s="51"/>
      <c r="I17" s="52"/>
      <c r="J17" s="20">
        <f>SUM(J13,J16)</f>
        <v>0</v>
      </c>
      <c r="K17" s="21"/>
    </row>
    <row r="18" spans="2:15" ht="15.75" customHeight="1" x14ac:dyDescent="0.4">
      <c r="B18" s="44" t="s">
        <v>24</v>
      </c>
      <c r="C18" s="45"/>
      <c r="D18" s="45"/>
      <c r="E18" s="45"/>
      <c r="F18" s="45"/>
      <c r="G18" s="45"/>
      <c r="H18" s="45"/>
      <c r="I18" s="45"/>
      <c r="J18" s="45"/>
      <c r="K18" s="46"/>
    </row>
    <row r="19" spans="2:15" ht="49.5" customHeight="1" x14ac:dyDescent="0.4">
      <c r="B19" s="60" t="s">
        <v>25</v>
      </c>
      <c r="C19" s="39"/>
      <c r="D19" s="39"/>
      <c r="E19" s="39"/>
      <c r="F19" s="39"/>
      <c r="G19" s="39"/>
      <c r="H19" s="39"/>
      <c r="I19" s="39"/>
      <c r="J19" s="39"/>
      <c r="K19" s="62"/>
    </row>
    <row r="20" spans="2:15" ht="33" customHeight="1" x14ac:dyDescent="0.4">
      <c r="B20" s="14" t="s">
        <v>26</v>
      </c>
      <c r="C20" s="9"/>
      <c r="D20" s="9"/>
      <c r="E20" s="10"/>
      <c r="F20" s="10"/>
      <c r="G20" s="11"/>
      <c r="H20" s="12" t="s">
        <v>27</v>
      </c>
      <c r="I20" s="12" t="s">
        <v>28</v>
      </c>
      <c r="J20" s="12" t="s">
        <v>29</v>
      </c>
      <c r="K20" s="13" t="s">
        <v>30</v>
      </c>
      <c r="O20" s="6"/>
    </row>
    <row r="21" spans="2:15" x14ac:dyDescent="0.4">
      <c r="B21" s="8"/>
      <c r="C21" s="39" t="s">
        <v>31</v>
      </c>
      <c r="D21" s="39"/>
      <c r="E21" s="39"/>
      <c r="F21" s="39"/>
      <c r="G21" s="40"/>
      <c r="H21" s="16"/>
      <c r="I21" s="17">
        <v>0</v>
      </c>
      <c r="J21" s="17">
        <v>0</v>
      </c>
      <c r="K21" s="18"/>
      <c r="O21" s="4"/>
    </row>
    <row r="22" spans="2:15" x14ac:dyDescent="0.4">
      <c r="B22" s="8"/>
      <c r="C22" s="39" t="s">
        <v>32</v>
      </c>
      <c r="D22" s="39"/>
      <c r="E22" s="39"/>
      <c r="F22" s="39"/>
      <c r="G22" s="40"/>
      <c r="H22" s="16"/>
      <c r="I22" s="17">
        <v>0</v>
      </c>
      <c r="J22" s="17">
        <v>0</v>
      </c>
      <c r="K22" s="18"/>
      <c r="O22" s="4"/>
    </row>
    <row r="23" spans="2:15" x14ac:dyDescent="0.4">
      <c r="B23" s="8"/>
      <c r="C23" s="39" t="s">
        <v>33</v>
      </c>
      <c r="D23" s="39"/>
      <c r="E23" s="39"/>
      <c r="F23" s="39"/>
      <c r="G23" s="40"/>
      <c r="H23" s="16"/>
      <c r="I23" s="17">
        <v>0</v>
      </c>
      <c r="J23" s="17">
        <v>0</v>
      </c>
      <c r="K23" s="18"/>
      <c r="O23" s="4"/>
    </row>
    <row r="24" spans="2:15" x14ac:dyDescent="0.4">
      <c r="B24" s="8"/>
      <c r="C24" s="39" t="s">
        <v>34</v>
      </c>
      <c r="D24" s="39"/>
      <c r="E24" s="39"/>
      <c r="F24" s="39"/>
      <c r="G24" s="40"/>
      <c r="H24" s="16"/>
      <c r="I24" s="17">
        <v>0</v>
      </c>
      <c r="J24" s="17">
        <v>0</v>
      </c>
      <c r="K24" s="18"/>
      <c r="O24" s="4"/>
    </row>
    <row r="25" spans="2:15" x14ac:dyDescent="0.4">
      <c r="B25" s="8"/>
      <c r="C25" s="39" t="s">
        <v>35</v>
      </c>
      <c r="D25" s="39"/>
      <c r="E25" s="39"/>
      <c r="F25" s="39"/>
      <c r="G25" s="40"/>
      <c r="H25" s="16"/>
      <c r="I25" s="17">
        <v>0</v>
      </c>
      <c r="J25" s="17">
        <v>0</v>
      </c>
      <c r="K25" s="18"/>
      <c r="O25" s="4"/>
    </row>
    <row r="26" spans="2:15" x14ac:dyDescent="0.4">
      <c r="B26" s="8"/>
      <c r="C26" s="39" t="s">
        <v>36</v>
      </c>
      <c r="D26" s="39"/>
      <c r="E26" s="39"/>
      <c r="F26" s="39"/>
      <c r="G26" s="40"/>
      <c r="H26" s="16"/>
      <c r="I26" s="17">
        <v>0</v>
      </c>
      <c r="J26" s="17">
        <v>0</v>
      </c>
      <c r="K26" s="18"/>
    </row>
    <row r="27" spans="2:15" x14ac:dyDescent="0.4">
      <c r="B27" s="8"/>
      <c r="C27" s="39" t="s">
        <v>37</v>
      </c>
      <c r="D27" s="39"/>
      <c r="E27" s="39"/>
      <c r="F27" s="39"/>
      <c r="G27" s="40"/>
      <c r="H27" s="16"/>
      <c r="I27" s="17">
        <v>0</v>
      </c>
      <c r="J27" s="17"/>
      <c r="K27" s="18"/>
    </row>
    <row r="28" spans="2:15" x14ac:dyDescent="0.4">
      <c r="B28" s="61" t="s">
        <v>38</v>
      </c>
      <c r="C28" s="39"/>
      <c r="D28" s="39"/>
      <c r="E28" s="39"/>
      <c r="F28" s="39"/>
      <c r="G28" s="39"/>
      <c r="H28" s="40"/>
      <c r="I28" s="2">
        <f>SUM(I21:I27)</f>
        <v>0</v>
      </c>
      <c r="J28" s="2">
        <f>SUM(J21:J27)</f>
        <v>0</v>
      </c>
      <c r="K28" s="18"/>
    </row>
    <row r="29" spans="2:15" ht="15.75" customHeight="1" x14ac:dyDescent="0.4">
      <c r="B29" s="63" t="s">
        <v>39</v>
      </c>
      <c r="C29" s="64"/>
      <c r="D29" s="64"/>
      <c r="E29" s="64"/>
      <c r="F29" s="64"/>
      <c r="G29" s="64"/>
      <c r="H29" s="64"/>
      <c r="I29" s="64"/>
      <c r="J29" s="64"/>
      <c r="K29" s="65"/>
    </row>
    <row r="30" spans="2:15" x14ac:dyDescent="0.4">
      <c r="B30" s="61" t="s">
        <v>40</v>
      </c>
      <c r="C30" s="39"/>
      <c r="D30" s="39"/>
      <c r="E30" s="39"/>
      <c r="F30" s="39"/>
      <c r="G30" s="39"/>
      <c r="H30" s="39"/>
      <c r="I30" s="40"/>
      <c r="J30" s="7">
        <f>TotalNeed</f>
        <v>0</v>
      </c>
      <c r="K30" s="18"/>
    </row>
    <row r="31" spans="2:15" x14ac:dyDescent="0.4">
      <c r="B31" s="61" t="s">
        <v>41</v>
      </c>
      <c r="C31" s="39"/>
      <c r="D31" s="39"/>
      <c r="E31" s="39"/>
      <c r="F31" s="39"/>
      <c r="G31" s="39"/>
      <c r="H31" s="39"/>
      <c r="I31" s="40"/>
      <c r="J31" s="7">
        <f>J28</f>
        <v>0</v>
      </c>
      <c r="K31" s="18"/>
    </row>
    <row r="32" spans="2:15" x14ac:dyDescent="0.4">
      <c r="B32" s="61" t="s">
        <v>42</v>
      </c>
      <c r="C32" s="39"/>
      <c r="D32" s="39"/>
      <c r="E32" s="39"/>
      <c r="F32" s="39"/>
      <c r="G32" s="39"/>
      <c r="H32" s="39"/>
      <c r="I32" s="40"/>
      <c r="J32" s="7">
        <f>I28</f>
        <v>0</v>
      </c>
      <c r="K32" s="18"/>
    </row>
    <row r="33" spans="2:11" x14ac:dyDescent="0.4">
      <c r="B33" s="61" t="s">
        <v>43</v>
      </c>
      <c r="C33" s="39"/>
      <c r="D33" s="39"/>
      <c r="E33" s="39"/>
      <c r="F33" s="39"/>
      <c r="G33" s="39"/>
      <c r="H33" s="39"/>
      <c r="I33" s="40"/>
      <c r="J33" s="7">
        <f>J31-J32</f>
        <v>0</v>
      </c>
      <c r="K33" s="18"/>
    </row>
    <row r="34" spans="2:11" x14ac:dyDescent="0.4">
      <c r="B34" s="61" t="s">
        <v>44</v>
      </c>
      <c r="C34" s="39"/>
      <c r="D34" s="39"/>
      <c r="E34" s="39"/>
      <c r="F34" s="39"/>
      <c r="G34" s="39"/>
      <c r="H34" s="39"/>
      <c r="I34" s="40"/>
      <c r="J34" s="7">
        <f>J30-J33</f>
        <v>0</v>
      </c>
      <c r="K34" s="18"/>
    </row>
    <row r="35" spans="2:11" x14ac:dyDescent="0.4">
      <c r="B35" s="61" t="s">
        <v>45</v>
      </c>
      <c r="C35" s="39"/>
      <c r="D35" s="39"/>
      <c r="E35" s="39"/>
      <c r="F35" s="39"/>
      <c r="G35" s="39"/>
      <c r="H35" s="39"/>
      <c r="I35" s="40"/>
      <c r="J35" s="15"/>
      <c r="K35" s="18"/>
    </row>
    <row r="36" spans="2:11" ht="31.5" customHeight="1" x14ac:dyDescent="0.4">
      <c r="B36" s="60" t="s">
        <v>46</v>
      </c>
      <c r="C36" s="39"/>
      <c r="D36" s="39"/>
      <c r="E36" s="39"/>
      <c r="F36" s="39"/>
      <c r="G36" s="39"/>
      <c r="H36" s="39"/>
      <c r="I36" s="40"/>
      <c r="J36" s="7">
        <f>IF(Remaining_Need&lt;0,0,
IF(OR(Program_Cap&gt;Remaining_Need, Program_Cap=0),Remaining_Need,
IF(Program_Cap&lt;Remaining_Need,Program_Cap,
0)))</f>
        <v>0</v>
      </c>
      <c r="K36" s="18"/>
    </row>
    <row r="41" spans="2:11" ht="16.5" customHeight="1" x14ac:dyDescent="0.4"/>
  </sheetData>
  <sheetProtection algorithmName="SHA-512" hashValue="DG+BJ+nzmbj52PO+L/n94CcDCgn+VPh6EW5d+5QXfMbpPYqQofphnEiuBsu7mnDgePanJlQRA+i4a58jvsRTSg==" saltValue="jbZRjGN2l7oNSzGQ0PVCpA==" spinCount="100000" sheet="1" objects="1" scenarios="1"/>
  <mergeCells count="35">
    <mergeCell ref="B36:I36"/>
    <mergeCell ref="B31:I31"/>
    <mergeCell ref="B32:I32"/>
    <mergeCell ref="B35:I35"/>
    <mergeCell ref="C26:G26"/>
    <mergeCell ref="C27:G27"/>
    <mergeCell ref="B28:H28"/>
    <mergeCell ref="B34:I34"/>
    <mergeCell ref="B33:I33"/>
    <mergeCell ref="B29:K29"/>
    <mergeCell ref="B30:I30"/>
    <mergeCell ref="C25:G25"/>
    <mergeCell ref="B5:E5"/>
    <mergeCell ref="B6:E6"/>
    <mergeCell ref="B7:E7"/>
    <mergeCell ref="B18:K18"/>
    <mergeCell ref="B11:K11"/>
    <mergeCell ref="B12:K12"/>
    <mergeCell ref="B17:I17"/>
    <mergeCell ref="B9:E9"/>
    <mergeCell ref="F5:I5"/>
    <mergeCell ref="F6:I6"/>
    <mergeCell ref="F7:I7"/>
    <mergeCell ref="F9:I9"/>
    <mergeCell ref="B8:E8"/>
    <mergeCell ref="B14:I14"/>
    <mergeCell ref="B15:I15"/>
    <mergeCell ref="F8:I8"/>
    <mergeCell ref="B13:I13"/>
    <mergeCell ref="B16:I16"/>
    <mergeCell ref="C23:G23"/>
    <mergeCell ref="C24:G24"/>
    <mergeCell ref="C21:G21"/>
    <mergeCell ref="C22:G22"/>
    <mergeCell ref="B19:K19"/>
  </mergeCells>
  <dataValidations count="2">
    <dataValidation type="list" allowBlank="1" showInputMessage="1" showErrorMessage="1" sqref="H21:H27" xr:uid="{CBA6A123-6559-419D-BC17-FD657247A409}">
      <formula1>"Yes,No"</formula1>
    </dataValidation>
    <dataValidation allowBlank="1" showInputMessage="1" showErrorMessage="1" prompt="EIDL: Economic Injury Disaster Loans" sqref="C22:G22" xr:uid="{3B0AA4E5-40D1-4655-A060-276B86E40A4C}"/>
  </dataValidations>
  <pageMargins left="0.7" right="0.7" top="0.75" bottom="0.75" header="0.3" footer="0.3"/>
  <pageSetup scale="77" fitToHeight="0" orientation="landscape" r:id="rId1"/>
  <colBreaks count="1" manualBreakCount="1">
    <brk id="11" max="1048575" man="1"/>
  </colBreaks>
  <ignoredErrors>
    <ignoredError sqref="J13 J17"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ffff67d-86d2-4d1f-b535-c171ba02febc" xsi:nil="true"/>
    <lcf76f155ced4ddcb4097134ff3c332f xmlns="f2624a48-bfad-47c8-beb3-76632f5227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7121A14AA39E469A3428925487ABA2" ma:contentTypeVersion="14" ma:contentTypeDescription="Create a new document." ma:contentTypeScope="" ma:versionID="e9ec5ccf2edf855a75d21089a4ed3dd8">
  <xsd:schema xmlns:xsd="http://www.w3.org/2001/XMLSchema" xmlns:xs="http://www.w3.org/2001/XMLSchema" xmlns:p="http://schemas.microsoft.com/office/2006/metadata/properties" xmlns:ns2="f2624a48-bfad-47c8-beb3-76632f522785" xmlns:ns3="2ffff67d-86d2-4d1f-b535-c171ba02febc" targetNamespace="http://schemas.microsoft.com/office/2006/metadata/properties" ma:root="true" ma:fieldsID="c2d2aec8c36fa036ed04332e38f2f438" ns2:_="" ns3:_="">
    <xsd:import namespace="f2624a48-bfad-47c8-beb3-76632f522785"/>
    <xsd:import namespace="2ffff67d-86d2-4d1f-b535-c171ba02f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24a48-bfad-47c8-beb3-76632f522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fff67d-86d2-4d1f-b535-c171ba02fe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3cc1943-cfec-40e5-9003-8963bac4a555}" ma:internalName="TaxCatchAll" ma:showField="CatchAllData" ma:web="2ffff67d-86d2-4d1f-b535-c171ba02f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B6BB64-E456-42BC-B7AC-84B98D7A40AD}">
  <ds:schemaRefs>
    <ds:schemaRef ds:uri="http://schemas.microsoft.com/office/2006/documentManagement/types"/>
    <ds:schemaRef ds:uri="f2624a48-bfad-47c8-beb3-76632f522785"/>
    <ds:schemaRef ds:uri="http://purl.org/dc/terms/"/>
    <ds:schemaRef ds:uri="http://purl.org/dc/dcmitype/"/>
    <ds:schemaRef ds:uri="http://schemas.microsoft.com/office/infopath/2007/PartnerControls"/>
    <ds:schemaRef ds:uri="http://www.w3.org/XML/1998/namespace"/>
    <ds:schemaRef ds:uri="http://purl.org/dc/elements/1.1/"/>
    <ds:schemaRef ds:uri="2ffff67d-86d2-4d1f-b535-c171ba02febc"/>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C6172CD7-ABF4-4D5E-B6AF-66C09E4AA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24a48-bfad-47c8-beb3-76632f522785"/>
    <ds:schemaRef ds:uri="2ffff67d-86d2-4d1f-b535-c171ba02f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783A0B-D69D-49BC-B73C-1FA9B700C7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Instructions</vt:lpstr>
      <vt:lpstr>DOB_Form</vt:lpstr>
      <vt:lpstr>Average_WC</vt:lpstr>
      <vt:lpstr>Equipment</vt:lpstr>
      <vt:lpstr>Months_WC</vt:lpstr>
      <vt:lpstr>DOB_Form!Print_Area</vt:lpstr>
      <vt:lpstr>Program_Cap</vt:lpstr>
      <vt:lpstr>Remaining_Need</vt:lpstr>
      <vt:lpstr>TotalNeed</vt:lpstr>
      <vt:lpstr>WorkingCapital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Ibeh, Ndubuisi</dc:creator>
  <cp:keywords/>
  <dc:description/>
  <cp:lastModifiedBy>Lewis, Daryl</cp:lastModifiedBy>
  <cp:revision/>
  <dcterms:created xsi:type="dcterms:W3CDTF">2015-06-05T18:17:20Z</dcterms:created>
  <dcterms:modified xsi:type="dcterms:W3CDTF">2023-04-14T15:51:27Z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0x0101006C7121A14AA39E469A3428925487ABA2</vt:lpwstr>
  </property>
  <property fmtid="{D5CDD505-2E9C-101B-9397-08002B2CF9AE}" pid="3" name="MediaServiceImageTags">
    <vt:lpwstr/>
  </property>
</Properties>
</file>